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UDIOEM\WSPOLNOTAPOLSKA\WITRYNA\igrzyskaletnie\2021\wyniki\"/>
    </mc:Choice>
  </mc:AlternateContent>
  <bookViews>
    <workbookView xWindow="0" yWindow="0" windowWidth="28770" windowHeight="1206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Arkusz1!$C$4:$AZ$4</definedName>
  </definedNames>
  <calcPr calcId="162913"/>
</workbook>
</file>

<file path=xl/calcChain.xml><?xml version="1.0" encoding="utf-8"?>
<calcChain xmlns="http://schemas.openxmlformats.org/spreadsheetml/2006/main">
  <c r="AY6" i="1" l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5" i="1"/>
  <c r="AX6" i="1"/>
  <c r="AX7" i="1"/>
  <c r="AX8" i="1"/>
  <c r="AX9" i="1"/>
  <c r="AZ9" i="1" s="1"/>
  <c r="AX10" i="1"/>
  <c r="AX11" i="1"/>
  <c r="AX12" i="1"/>
  <c r="AX13" i="1"/>
  <c r="AZ13" i="1" s="1"/>
  <c r="AX14" i="1"/>
  <c r="AX15" i="1"/>
  <c r="AX16" i="1"/>
  <c r="AX17" i="1"/>
  <c r="AX18" i="1"/>
  <c r="AX19" i="1"/>
  <c r="AX20" i="1"/>
  <c r="AX21" i="1"/>
  <c r="AZ21" i="1" s="1"/>
  <c r="AX22" i="1"/>
  <c r="AX23" i="1"/>
  <c r="AX24" i="1"/>
  <c r="AX25" i="1"/>
  <c r="AZ25" i="1" s="1"/>
  <c r="AX26" i="1"/>
  <c r="AX5" i="1"/>
  <c r="AW6" i="1"/>
  <c r="AW7" i="1"/>
  <c r="AZ7" i="1" s="1"/>
  <c r="AW8" i="1"/>
  <c r="AW9" i="1"/>
  <c r="AW10" i="1"/>
  <c r="AW11" i="1"/>
  <c r="AZ11" i="1" s="1"/>
  <c r="AW12" i="1"/>
  <c r="AW13" i="1"/>
  <c r="AW14" i="1"/>
  <c r="AW15" i="1"/>
  <c r="AW16" i="1"/>
  <c r="AZ16" i="1" s="1"/>
  <c r="AW17" i="1"/>
  <c r="AZ17" i="1" s="1"/>
  <c r="AW18" i="1"/>
  <c r="AW19" i="1"/>
  <c r="AW20" i="1"/>
  <c r="AW21" i="1"/>
  <c r="AW22" i="1"/>
  <c r="AW23" i="1"/>
  <c r="AZ23" i="1" s="1"/>
  <c r="AW24" i="1"/>
  <c r="AW25" i="1"/>
  <c r="AW26" i="1"/>
  <c r="AW5" i="1"/>
  <c r="AZ12" i="1"/>
  <c r="AZ15" i="1"/>
  <c r="AZ19" i="1"/>
  <c r="AZ14" i="1" l="1"/>
  <c r="AZ8" i="1"/>
  <c r="AZ18" i="1"/>
  <c r="AZ10" i="1"/>
  <c r="AZ6" i="1"/>
  <c r="AZ20" i="1"/>
  <c r="AZ24" i="1"/>
  <c r="AZ26" i="1"/>
  <c r="AZ22" i="1"/>
  <c r="AZ5" i="1"/>
</calcChain>
</file>

<file path=xl/sharedStrings.xml><?xml version="1.0" encoding="utf-8"?>
<sst xmlns="http://schemas.openxmlformats.org/spreadsheetml/2006/main" count="134" uniqueCount="62">
  <si>
    <t>Państwo</t>
  </si>
  <si>
    <t>Rosja</t>
  </si>
  <si>
    <t>Irlandia</t>
  </si>
  <si>
    <t>Czechy</t>
  </si>
  <si>
    <t>Ukraina</t>
  </si>
  <si>
    <t>Białoruś</t>
  </si>
  <si>
    <t>Litwa</t>
  </si>
  <si>
    <t>Szwecja</t>
  </si>
  <si>
    <t>Szwajcaria</t>
  </si>
  <si>
    <t>Austria</t>
  </si>
  <si>
    <t>RPA</t>
  </si>
  <si>
    <t>Niemcy</t>
  </si>
  <si>
    <t>Węgry</t>
  </si>
  <si>
    <t>Bułgaria</t>
  </si>
  <si>
    <t>Kanada</t>
  </si>
  <si>
    <t>Luksemburg</t>
  </si>
  <si>
    <t>Mołdawia</t>
  </si>
  <si>
    <t>Armenia</t>
  </si>
  <si>
    <t>Stany Zjednoczone</t>
  </si>
  <si>
    <t>Łotwa</t>
  </si>
  <si>
    <t>Norwegia</t>
  </si>
  <si>
    <t>Bieg na 5 km</t>
  </si>
  <si>
    <t>Badminton</t>
  </si>
  <si>
    <t>Tenis stołowy</t>
  </si>
  <si>
    <t>Tenis ziemny</t>
  </si>
  <si>
    <t>Pływanie</t>
  </si>
  <si>
    <t>Kajakarstwo</t>
  </si>
  <si>
    <t>Koszykówka</t>
  </si>
  <si>
    <t>Siatkówka plażowa</t>
  </si>
  <si>
    <t>Strzelectwo</t>
  </si>
  <si>
    <t>Kolarstwo MTB</t>
  </si>
  <si>
    <t>Lekkoatletyka</t>
  </si>
  <si>
    <t>Nordic walking</t>
  </si>
  <si>
    <t>Szachy</t>
  </si>
  <si>
    <t>Brydż</t>
  </si>
  <si>
    <t>Piłka siatkowa</t>
  </si>
  <si>
    <t>TOTAL</t>
  </si>
  <si>
    <t>Roman Olchowski</t>
  </si>
  <si>
    <t>Dyscyplina</t>
  </si>
  <si>
    <t>Nagroda fairplay</t>
  </si>
  <si>
    <t>Kraj</t>
  </si>
  <si>
    <t>Renata Frankowa</t>
  </si>
  <si>
    <t>Andrzej Lech</t>
  </si>
  <si>
    <t>Bośnia</t>
  </si>
  <si>
    <t>Antoni Markiewicz</t>
  </si>
  <si>
    <t>Adam Zdebiak</t>
  </si>
  <si>
    <t>Złoto</t>
  </si>
  <si>
    <t>Srebro</t>
  </si>
  <si>
    <t>Brąz</t>
  </si>
  <si>
    <t>X</t>
  </si>
  <si>
    <t>Włodzimierz Siudek</t>
  </si>
  <si>
    <t>Marianna Wojciechowska + Piotr Sikora</t>
  </si>
  <si>
    <t>Koszykówka (fairplay)</t>
  </si>
  <si>
    <t>Krzysztof Narkiewiecz</t>
  </si>
  <si>
    <t>Koszykówka - Król strzelców</t>
  </si>
  <si>
    <t>Andrzej Olenkowicz</t>
  </si>
  <si>
    <t>Koszykówka - zawodnik turnieju</t>
  </si>
  <si>
    <t>Andrzej Dziediewicz</t>
  </si>
  <si>
    <t>Grzegorz Skupień+Robert Kobielusz</t>
  </si>
  <si>
    <t xml:space="preserve"> Valerii Nechayen (5 lat)</t>
  </si>
  <si>
    <t>Kazchstan</t>
  </si>
  <si>
    <t>Kazachstan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</si>
</sst>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F5F03"/>
        <bgColor indexed="64"/>
      </patternFill>
    </fill>
    <fill>
      <patternFill patternType="solid">
        <fgColor rgb="FFE3AA1D"/>
        <bgColor indexed="64"/>
      </patternFill>
    </fill>
  </fills>
  <borders count="59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indexed="64"/>
      </bottom>
      <diagonal/>
    </border>
    <border>
      <left/>
      <right/>
      <top style="medium">
        <color theme="4" tint="-0.249977111117893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indexed="64"/>
      </bottom>
      <diagonal/>
    </border>
    <border>
      <left style="medium">
        <color theme="4" tint="-0.249977111117893"/>
      </left>
      <right/>
      <top/>
      <bottom/>
      <diagonal/>
    </border>
    <border>
      <left style="medium">
        <color theme="4" tint="-0.249977111117893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medium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theme="4" tint="-0.249977111117893"/>
      </left>
      <right/>
      <top style="thin">
        <color theme="4" tint="0.59999389629810485"/>
      </top>
      <bottom style="medium">
        <color theme="4" tint="-0.249977111117893"/>
      </bottom>
      <diagonal/>
    </border>
    <border>
      <left style="thin">
        <color theme="4" tint="0.59999389629810485"/>
      </left>
      <right style="medium">
        <color theme="4" tint="-0.249977111117893"/>
      </right>
      <top style="thin">
        <color theme="4" tint="0.59999389629810485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theme="4" tint="-0.249977111117893"/>
      </left>
      <right style="thin">
        <color theme="4" tint="0.59999389629810485"/>
      </right>
      <top style="thin">
        <color theme="4" tint="0.59999389629810485"/>
      </top>
      <bottom style="medium">
        <color theme="4" tint="-0.249977111117893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double">
        <color theme="8" tint="-0.249977111117893"/>
      </bottom>
      <diagonal/>
    </border>
    <border>
      <left style="medium">
        <color theme="4" tint="-0.249977111117893"/>
      </left>
      <right/>
      <top style="double">
        <color theme="8" tint="-0.249977111117893"/>
      </top>
      <bottom style="double">
        <color theme="8" tint="-0.249977111117893"/>
      </bottom>
      <diagonal/>
    </border>
    <border>
      <left style="medium">
        <color theme="4" tint="-0.249977111117893"/>
      </left>
      <right/>
      <top style="double">
        <color theme="8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0.59999389629810485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 style="medium">
        <color theme="4" tint="0.39997558519241921"/>
      </right>
      <top style="thin">
        <color theme="4" tint="0.59999389629810485"/>
      </top>
      <bottom style="thin">
        <color theme="4" tint="0.59999389629810485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 tint="-0.249977111117893"/>
      </left>
      <right style="thin">
        <color theme="4" tint="0.59999389629810485"/>
      </right>
      <top style="medium">
        <color theme="4" tint="-0.249977111117893"/>
      </top>
      <bottom style="thin">
        <color theme="4" tint="0.59999389629810485"/>
      </bottom>
      <diagonal/>
    </border>
    <border>
      <left style="thin">
        <color theme="4" tint="0.59999389629810485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-0.249977111117893"/>
      </bottom>
      <diagonal/>
    </border>
    <border>
      <left style="medium">
        <color theme="4" tint="0.39997558519241921"/>
      </left>
      <right style="medium">
        <color theme="4" tint="0.39997558519241921"/>
      </right>
      <top style="thin">
        <color theme="4" tint="0.59999389629810485"/>
      </top>
      <bottom style="medium">
        <color theme="4" tint="-0.249977111117893"/>
      </bottom>
      <diagonal/>
    </border>
    <border>
      <left/>
      <right/>
      <top style="medium">
        <color theme="5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0.59999389629810485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0.59999389629810485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0.59999389629810485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3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2" fillId="0" borderId="19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right" vertical="center" indent="1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23" xfId="0" applyFont="1" applyBorder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0" borderId="12" xfId="0" applyFont="1" applyBorder="1" applyAlignment="1">
      <alignment horizontal="right" vertical="center" indent="1"/>
    </xf>
    <xf numFmtId="0" fontId="2" fillId="0" borderId="29" xfId="0" applyFont="1" applyBorder="1" applyAlignment="1">
      <alignment horizontal="right" vertical="center" indent="1"/>
    </xf>
    <xf numFmtId="0" fontId="3" fillId="3" borderId="1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 vertical="center" indent="1"/>
    </xf>
    <xf numFmtId="0" fontId="1" fillId="6" borderId="36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indent="1"/>
    </xf>
    <xf numFmtId="0" fontId="2" fillId="0" borderId="40" xfId="0" applyFont="1" applyBorder="1" applyAlignment="1">
      <alignment horizontal="right" vertical="center" indent="1"/>
    </xf>
    <xf numFmtId="0" fontId="2" fillId="0" borderId="41" xfId="0" applyFont="1" applyBorder="1" applyAlignment="1">
      <alignment horizontal="right" vertical="center" indent="1"/>
    </xf>
    <xf numFmtId="0" fontId="2" fillId="0" borderId="42" xfId="0" applyFont="1" applyBorder="1" applyAlignment="1">
      <alignment horizontal="right" vertical="center" indent="1"/>
    </xf>
    <xf numFmtId="0" fontId="2" fillId="0" borderId="43" xfId="0" applyFont="1" applyBorder="1" applyAlignment="1">
      <alignment horizontal="right" vertical="center" indent="1"/>
    </xf>
    <xf numFmtId="0" fontId="2" fillId="0" borderId="45" xfId="0" applyFont="1" applyBorder="1" applyAlignment="1">
      <alignment horizontal="right" vertical="center" indent="1"/>
    </xf>
    <xf numFmtId="0" fontId="0" fillId="5" borderId="46" xfId="0" applyFill="1" applyBorder="1" applyAlignment="1">
      <alignment horizontal="center" vertical="center" wrapText="1"/>
    </xf>
    <xf numFmtId="0" fontId="2" fillId="0" borderId="48" xfId="0" applyFont="1" applyBorder="1" applyAlignment="1">
      <alignment horizontal="right" vertical="center" indent="1"/>
    </xf>
    <xf numFmtId="0" fontId="2" fillId="0" borderId="49" xfId="0" applyFont="1" applyBorder="1" applyAlignment="1">
      <alignment horizontal="right" vertical="center" indent="1"/>
    </xf>
    <xf numFmtId="0" fontId="2" fillId="0" borderId="50" xfId="0" applyFont="1" applyBorder="1" applyAlignment="1">
      <alignment horizontal="right" vertical="center" indent="1"/>
    </xf>
    <xf numFmtId="0" fontId="1" fillId="6" borderId="51" xfId="0" applyFont="1" applyFill="1" applyBorder="1" applyAlignment="1">
      <alignment horizontal="center" vertical="center"/>
    </xf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7" xfId="0" applyBorder="1"/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 indent="1"/>
    </xf>
    <xf numFmtId="0" fontId="2" fillId="0" borderId="57" xfId="0" applyFont="1" applyBorder="1" applyAlignment="1">
      <alignment horizontal="right" vertical="center" indent="1"/>
    </xf>
    <xf numFmtId="0" fontId="2" fillId="0" borderId="58" xfId="0" applyFont="1" applyBorder="1" applyAlignment="1">
      <alignment horizontal="right" vertical="center" indent="1"/>
    </xf>
    <xf numFmtId="0" fontId="1" fillId="3" borderId="47" xfId="0" applyFont="1" applyFill="1" applyBorder="1" applyAlignment="1">
      <alignment horizontal="center" vertical="center"/>
    </xf>
    <xf numFmtId="0" fontId="0" fillId="0" borderId="38" xfId="0" applyBorder="1" applyAlignment="1">
      <alignment horizontal="right" vertical="center" indent="1"/>
    </xf>
    <xf numFmtId="0" fontId="0" fillId="0" borderId="34" xfId="0" applyBorder="1" applyAlignment="1">
      <alignment horizontal="right" vertical="center" indent="1"/>
    </xf>
    <xf numFmtId="0" fontId="0" fillId="0" borderId="44" xfId="0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0" fontId="0" fillId="0" borderId="28" xfId="0" applyBorder="1" applyAlignment="1">
      <alignment horizontal="right" vertical="center" indent="1"/>
    </xf>
    <xf numFmtId="0" fontId="2" fillId="0" borderId="56" xfId="0" applyFont="1" applyBorder="1" applyAlignment="1">
      <alignment horizontal="right" vertical="center" indent="1"/>
    </xf>
    <xf numFmtId="0" fontId="2" fillId="0" borderId="51" xfId="0" applyFont="1" applyBorder="1" applyAlignment="1">
      <alignment horizontal="right" vertical="center" indent="1"/>
    </xf>
    <xf numFmtId="0" fontId="2" fillId="0" borderId="47" xfId="0" applyFont="1" applyBorder="1" applyAlignment="1">
      <alignment horizontal="right" vertical="center" indent="1"/>
    </xf>
    <xf numFmtId="0" fontId="2" fillId="0" borderId="54" xfId="0" applyFont="1" applyBorder="1" applyAlignment="1">
      <alignment horizontal="right" vertical="center" inden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3AA1D"/>
      <color rgb="FFCF5F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BE26"/>
  <sheetViews>
    <sheetView tabSelected="1" zoomScale="70" zoomScaleNormal="70" workbookViewId="0">
      <selection activeCell="A4" sqref="A4"/>
    </sheetView>
  </sheetViews>
  <sheetFormatPr defaultRowHeight="15" x14ac:dyDescent="0.25"/>
  <cols>
    <col min="3" max="3" width="20.140625" bestFit="1" customWidth="1"/>
    <col min="4" max="4" width="17.7109375" bestFit="1" customWidth="1"/>
    <col min="5" max="5" width="18.7109375" bestFit="1" customWidth="1"/>
    <col min="6" max="6" width="16.5703125" bestFit="1" customWidth="1"/>
    <col min="7" max="7" width="17.7109375" bestFit="1" customWidth="1"/>
    <col min="8" max="8" width="18.7109375" bestFit="1" customWidth="1"/>
    <col min="9" max="9" width="16.5703125" bestFit="1" customWidth="1"/>
    <col min="10" max="10" width="17.7109375" bestFit="1" customWidth="1"/>
    <col min="11" max="11" width="18.7109375" bestFit="1" customWidth="1"/>
    <col min="12" max="12" width="16.5703125" bestFit="1" customWidth="1"/>
    <col min="13" max="13" width="17.7109375" bestFit="1" customWidth="1"/>
    <col min="14" max="14" width="18.7109375" bestFit="1" customWidth="1"/>
    <col min="15" max="15" width="16.5703125" bestFit="1" customWidth="1"/>
    <col min="16" max="16" width="17.7109375" bestFit="1" customWidth="1"/>
    <col min="17" max="17" width="18.7109375" bestFit="1" customWidth="1"/>
    <col min="18" max="18" width="16.5703125" bestFit="1" customWidth="1"/>
    <col min="19" max="19" width="17.7109375" bestFit="1" customWidth="1"/>
    <col min="20" max="20" width="18.7109375" bestFit="1" customWidth="1"/>
    <col min="21" max="21" width="16.5703125" bestFit="1" customWidth="1"/>
    <col min="22" max="22" width="17.7109375" bestFit="1" customWidth="1"/>
    <col min="23" max="23" width="18.7109375" bestFit="1" customWidth="1"/>
    <col min="24" max="24" width="16.5703125" bestFit="1" customWidth="1"/>
    <col min="25" max="25" width="17.7109375" bestFit="1" customWidth="1"/>
    <col min="26" max="26" width="18.7109375" bestFit="1" customWidth="1"/>
    <col min="27" max="27" width="16.5703125" bestFit="1" customWidth="1"/>
    <col min="28" max="28" width="17.7109375" bestFit="1" customWidth="1"/>
    <col min="29" max="29" width="18.7109375" bestFit="1" customWidth="1"/>
    <col min="30" max="30" width="16.5703125" bestFit="1" customWidth="1"/>
    <col min="31" max="31" width="17.7109375" bestFit="1" customWidth="1"/>
    <col min="32" max="32" width="18.7109375" bestFit="1" customWidth="1"/>
    <col min="33" max="33" width="16.5703125" bestFit="1" customWidth="1"/>
    <col min="34" max="34" width="17.7109375" bestFit="1" customWidth="1"/>
    <col min="35" max="35" width="18.7109375" bestFit="1" customWidth="1"/>
    <col min="36" max="36" width="16.5703125" bestFit="1" customWidth="1"/>
    <col min="37" max="37" width="17.7109375" bestFit="1" customWidth="1"/>
    <col min="38" max="38" width="18.7109375" bestFit="1" customWidth="1"/>
    <col min="39" max="39" width="16.5703125" bestFit="1" customWidth="1"/>
    <col min="40" max="40" width="17.7109375" bestFit="1" customWidth="1"/>
    <col min="41" max="41" width="18.7109375" bestFit="1" customWidth="1"/>
    <col min="42" max="42" width="16.5703125" bestFit="1" customWidth="1"/>
    <col min="43" max="43" width="17.7109375" bestFit="1" customWidth="1"/>
    <col min="44" max="44" width="18.7109375" bestFit="1" customWidth="1"/>
    <col min="45" max="45" width="16.5703125" bestFit="1" customWidth="1"/>
    <col min="46" max="46" width="17.7109375" bestFit="1" customWidth="1"/>
    <col min="47" max="47" width="18.7109375" bestFit="1" customWidth="1"/>
    <col min="48" max="48" width="16.5703125" bestFit="1" customWidth="1"/>
    <col min="49" max="49" width="17.7109375" style="31" bestFit="1" customWidth="1"/>
    <col min="50" max="50" width="18.7109375" style="31" bestFit="1" customWidth="1"/>
    <col min="51" max="51" width="16.5703125" bestFit="1" customWidth="1"/>
    <col min="52" max="52" width="19.140625" style="31" bestFit="1" customWidth="1"/>
    <col min="53" max="53" width="3.7109375" customWidth="1"/>
    <col min="54" max="54" width="4" customWidth="1"/>
    <col min="55" max="55" width="30.42578125" customWidth="1"/>
    <col min="56" max="56" width="35.28515625" customWidth="1"/>
    <col min="57" max="57" width="15.5703125" customWidth="1"/>
  </cols>
  <sheetData>
    <row r="2" spans="3:57" ht="15.75" thickBot="1" x14ac:dyDescent="0.3"/>
    <row r="3" spans="3:57" ht="36" customHeight="1" thickBot="1" x14ac:dyDescent="0.3">
      <c r="C3" s="15" t="s">
        <v>49</v>
      </c>
      <c r="D3" s="64" t="s">
        <v>21</v>
      </c>
      <c r="E3" s="65"/>
      <c r="F3" s="66"/>
      <c r="G3" s="64" t="s">
        <v>22</v>
      </c>
      <c r="H3" s="65"/>
      <c r="I3" s="66"/>
      <c r="J3" s="58" t="s">
        <v>23</v>
      </c>
      <c r="K3" s="59"/>
      <c r="L3" s="63"/>
      <c r="M3" s="58" t="s">
        <v>24</v>
      </c>
      <c r="N3" s="59"/>
      <c r="O3" s="63"/>
      <c r="P3" s="58" t="s">
        <v>25</v>
      </c>
      <c r="Q3" s="59"/>
      <c r="R3" s="63"/>
      <c r="S3" s="58" t="s">
        <v>26</v>
      </c>
      <c r="T3" s="59"/>
      <c r="U3" s="63"/>
      <c r="V3" s="58" t="s">
        <v>27</v>
      </c>
      <c r="W3" s="59"/>
      <c r="X3" s="63"/>
      <c r="Y3" s="58" t="s">
        <v>28</v>
      </c>
      <c r="Z3" s="59"/>
      <c r="AA3" s="63"/>
      <c r="AB3" s="58" t="s">
        <v>29</v>
      </c>
      <c r="AC3" s="59"/>
      <c r="AD3" s="63"/>
      <c r="AE3" s="58" t="s">
        <v>30</v>
      </c>
      <c r="AF3" s="59"/>
      <c r="AG3" s="63"/>
      <c r="AH3" s="58" t="s">
        <v>31</v>
      </c>
      <c r="AI3" s="59"/>
      <c r="AJ3" s="63"/>
      <c r="AK3" s="58" t="s">
        <v>32</v>
      </c>
      <c r="AL3" s="59"/>
      <c r="AM3" s="63"/>
      <c r="AN3" s="58" t="s">
        <v>33</v>
      </c>
      <c r="AO3" s="59"/>
      <c r="AP3" s="63"/>
      <c r="AQ3" s="58" t="s">
        <v>34</v>
      </c>
      <c r="AR3" s="59"/>
      <c r="AS3" s="63"/>
      <c r="AT3" s="58" t="s">
        <v>35</v>
      </c>
      <c r="AU3" s="59"/>
      <c r="AV3" s="59"/>
      <c r="AW3" s="60" t="s">
        <v>36</v>
      </c>
      <c r="AX3" s="61"/>
      <c r="AY3" s="62"/>
      <c r="AZ3" s="15" t="s">
        <v>49</v>
      </c>
      <c r="BC3" s="32" t="s">
        <v>38</v>
      </c>
      <c r="BD3" s="32" t="s">
        <v>39</v>
      </c>
      <c r="BE3" s="32" t="s">
        <v>40</v>
      </c>
    </row>
    <row r="4" spans="3:57" ht="36" customHeight="1" thickBot="1" x14ac:dyDescent="0.3">
      <c r="C4" s="1" t="s">
        <v>0</v>
      </c>
      <c r="D4" s="18" t="s">
        <v>46</v>
      </c>
      <c r="E4" s="16" t="s">
        <v>47</v>
      </c>
      <c r="F4" s="19" t="s">
        <v>48</v>
      </c>
      <c r="G4" s="18" t="s">
        <v>46</v>
      </c>
      <c r="H4" s="16" t="s">
        <v>47</v>
      </c>
      <c r="I4" s="19" t="s">
        <v>48</v>
      </c>
      <c r="J4" s="18" t="s">
        <v>46</v>
      </c>
      <c r="K4" s="16" t="s">
        <v>47</v>
      </c>
      <c r="L4" s="19" t="s">
        <v>48</v>
      </c>
      <c r="M4" s="18" t="s">
        <v>46</v>
      </c>
      <c r="N4" s="16" t="s">
        <v>47</v>
      </c>
      <c r="O4" s="19" t="s">
        <v>48</v>
      </c>
      <c r="P4" s="18" t="s">
        <v>46</v>
      </c>
      <c r="Q4" s="16" t="s">
        <v>47</v>
      </c>
      <c r="R4" s="19" t="s">
        <v>48</v>
      </c>
      <c r="S4" s="18" t="s">
        <v>46</v>
      </c>
      <c r="T4" s="16" t="s">
        <v>47</v>
      </c>
      <c r="U4" s="19" t="s">
        <v>48</v>
      </c>
      <c r="V4" s="18" t="s">
        <v>46</v>
      </c>
      <c r="W4" s="16" t="s">
        <v>47</v>
      </c>
      <c r="X4" s="19" t="s">
        <v>48</v>
      </c>
      <c r="Y4" s="18" t="s">
        <v>46</v>
      </c>
      <c r="Z4" s="16" t="s">
        <v>47</v>
      </c>
      <c r="AA4" s="19" t="s">
        <v>48</v>
      </c>
      <c r="AB4" s="18" t="s">
        <v>46</v>
      </c>
      <c r="AC4" s="16" t="s">
        <v>47</v>
      </c>
      <c r="AD4" s="19" t="s">
        <v>48</v>
      </c>
      <c r="AE4" s="18" t="s">
        <v>46</v>
      </c>
      <c r="AF4" s="16" t="s">
        <v>47</v>
      </c>
      <c r="AG4" s="19" t="s">
        <v>48</v>
      </c>
      <c r="AH4" s="18" t="s">
        <v>46</v>
      </c>
      <c r="AI4" s="16" t="s">
        <v>47</v>
      </c>
      <c r="AJ4" s="19" t="s">
        <v>48</v>
      </c>
      <c r="AK4" s="18" t="s">
        <v>46</v>
      </c>
      <c r="AL4" s="16" t="s">
        <v>47</v>
      </c>
      <c r="AM4" s="19" t="s">
        <v>48</v>
      </c>
      <c r="AN4" s="18" t="s">
        <v>46</v>
      </c>
      <c r="AO4" s="16" t="s">
        <v>47</v>
      </c>
      <c r="AP4" s="19" t="s">
        <v>48</v>
      </c>
      <c r="AQ4" s="18" t="s">
        <v>46</v>
      </c>
      <c r="AR4" s="16" t="s">
        <v>47</v>
      </c>
      <c r="AS4" s="19" t="s">
        <v>48</v>
      </c>
      <c r="AT4" s="18" t="s">
        <v>46</v>
      </c>
      <c r="AU4" s="16" t="s">
        <v>47</v>
      </c>
      <c r="AV4" s="26" t="s">
        <v>48</v>
      </c>
      <c r="AW4" s="30" t="s">
        <v>46</v>
      </c>
      <c r="AX4" s="42" t="s">
        <v>47</v>
      </c>
      <c r="AY4" s="43" t="s">
        <v>48</v>
      </c>
      <c r="AZ4" s="47" t="s">
        <v>36</v>
      </c>
      <c r="BC4" s="36" t="s">
        <v>21</v>
      </c>
      <c r="BD4" s="37" t="s">
        <v>37</v>
      </c>
      <c r="BE4" s="39" t="s">
        <v>1</v>
      </c>
    </row>
    <row r="5" spans="3:57" ht="27" customHeight="1" thickBot="1" x14ac:dyDescent="0.3">
      <c r="C5" s="10" t="s">
        <v>17</v>
      </c>
      <c r="D5" s="51"/>
      <c r="E5" s="48"/>
      <c r="F5" s="20"/>
      <c r="G5" s="21">
        <v>1</v>
      </c>
      <c r="H5" s="48">
        <v>0</v>
      </c>
      <c r="I5" s="22">
        <v>0</v>
      </c>
      <c r="J5" s="23">
        <v>1</v>
      </c>
      <c r="K5" s="24">
        <v>0</v>
      </c>
      <c r="L5" s="20">
        <v>0</v>
      </c>
      <c r="M5" s="23"/>
      <c r="N5" s="24"/>
      <c r="O5" s="20"/>
      <c r="P5" s="23"/>
      <c r="Q5" s="24"/>
      <c r="R5" s="20"/>
      <c r="S5" s="23"/>
      <c r="T5" s="24"/>
      <c r="U5" s="20"/>
      <c r="V5" s="23"/>
      <c r="W5" s="24"/>
      <c r="X5" s="20"/>
      <c r="Y5" s="23"/>
      <c r="Z5" s="24"/>
      <c r="AA5" s="20"/>
      <c r="AB5" s="23">
        <v>0</v>
      </c>
      <c r="AC5" s="24">
        <v>1</v>
      </c>
      <c r="AD5" s="20">
        <v>0</v>
      </c>
      <c r="AE5" s="23"/>
      <c r="AF5" s="24"/>
      <c r="AG5" s="20"/>
      <c r="AH5" s="23"/>
      <c r="AI5" s="24"/>
      <c r="AJ5" s="20"/>
      <c r="AK5" s="23"/>
      <c r="AL5" s="24"/>
      <c r="AM5" s="20"/>
      <c r="AN5" s="23"/>
      <c r="AO5" s="24"/>
      <c r="AP5" s="20"/>
      <c r="AQ5" s="23"/>
      <c r="AR5" s="24"/>
      <c r="AS5" s="20"/>
      <c r="AT5" s="23"/>
      <c r="AU5" s="24"/>
      <c r="AV5" s="27"/>
      <c r="AW5" s="28">
        <f>SUM(D5,G5,J5,M5,P5,S5,V5,Y5,AB5,AE5,AH5,AK5,AN5,AQ5,AT5)</f>
        <v>2</v>
      </c>
      <c r="AX5" s="44">
        <f>SUM(E5,H5,K5,N5,Q5,T5,W5,Z5,AC5,AF5,AI5,AL5,AO5,AR5,AU5)</f>
        <v>1</v>
      </c>
      <c r="AY5" s="29">
        <f>SUM(F5,I5,L5,O5,R5,U5,X5,AA5,AD5,AG5,AJ5,AM5,AQ5,AP5,AQ5,AS5,AV5)</f>
        <v>0</v>
      </c>
      <c r="AZ5" s="54">
        <f>SUM(AW5:AY5)</f>
        <v>3</v>
      </c>
      <c r="BC5" s="34" t="s">
        <v>22</v>
      </c>
      <c r="BD5" s="38" t="s">
        <v>42</v>
      </c>
      <c r="BE5" s="40" t="s">
        <v>9</v>
      </c>
    </row>
    <row r="6" spans="3:57" ht="27" customHeight="1" thickTop="1" thickBot="1" x14ac:dyDescent="0.3">
      <c r="C6" s="11" t="s">
        <v>9</v>
      </c>
      <c r="D6" s="52">
        <v>1</v>
      </c>
      <c r="E6" s="49">
        <v>0</v>
      </c>
      <c r="F6" s="13">
        <v>0</v>
      </c>
      <c r="G6" s="6">
        <v>1</v>
      </c>
      <c r="H6" s="49">
        <v>1</v>
      </c>
      <c r="I6" s="3">
        <v>1</v>
      </c>
      <c r="J6" s="2">
        <v>0</v>
      </c>
      <c r="K6" s="17">
        <v>1</v>
      </c>
      <c r="L6" s="13">
        <v>1</v>
      </c>
      <c r="M6" s="2">
        <v>3</v>
      </c>
      <c r="N6" s="17">
        <v>1</v>
      </c>
      <c r="O6" s="13">
        <v>1</v>
      </c>
      <c r="P6" s="2">
        <v>0</v>
      </c>
      <c r="Q6" s="17">
        <v>0</v>
      </c>
      <c r="R6" s="13">
        <v>1</v>
      </c>
      <c r="S6" s="2"/>
      <c r="T6" s="17"/>
      <c r="U6" s="13"/>
      <c r="V6" s="2"/>
      <c r="W6" s="17"/>
      <c r="X6" s="13"/>
      <c r="Y6" s="2"/>
      <c r="Z6" s="17"/>
      <c r="AA6" s="13"/>
      <c r="AB6" s="2">
        <v>6</v>
      </c>
      <c r="AC6" s="17">
        <v>1</v>
      </c>
      <c r="AD6" s="13">
        <v>0</v>
      </c>
      <c r="AE6" s="2"/>
      <c r="AF6" s="17"/>
      <c r="AG6" s="13"/>
      <c r="AH6" s="2"/>
      <c r="AI6" s="17"/>
      <c r="AJ6" s="13"/>
      <c r="AK6" s="2"/>
      <c r="AL6" s="17"/>
      <c r="AM6" s="13"/>
      <c r="AN6" s="2"/>
      <c r="AO6" s="17"/>
      <c r="AP6" s="13"/>
      <c r="AQ6" s="2"/>
      <c r="AR6" s="17"/>
      <c r="AS6" s="13"/>
      <c r="AT6" s="2"/>
      <c r="AU6" s="17"/>
      <c r="AV6" s="8"/>
      <c r="AW6" s="28">
        <f t="shared" ref="AW6:AW26" si="0">SUM(D6,G6,J6,M6,P6,S6,V6,Y6,AB6,AE6,AH6,AK6,AN6,AQ6,AT6)</f>
        <v>11</v>
      </c>
      <c r="AX6" s="44">
        <f t="shared" ref="AX6:AX26" si="1">SUM(E6,H6,K6,N6,Q6,T6,W6,Z6,AC6,AF6,AI6,AL6,AO6,AR6,AU6)</f>
        <v>4</v>
      </c>
      <c r="AY6" s="29">
        <f t="shared" ref="AY6:AY26" si="2">SUM(F6,I6,L6,O6,R6,U6,X6,AA6,AD6,AG6,AJ6,AM6,AQ6,AP6,AQ6,AS6,AV6)</f>
        <v>4</v>
      </c>
      <c r="AZ6" s="45">
        <f t="shared" ref="AZ6:AZ26" si="3">SUM(AW6:AY6)</f>
        <v>19</v>
      </c>
      <c r="BC6" s="34" t="s">
        <v>23</v>
      </c>
      <c r="BD6" s="38" t="s">
        <v>41</v>
      </c>
      <c r="BE6" s="40" t="s">
        <v>3</v>
      </c>
    </row>
    <row r="7" spans="3:57" ht="27" customHeight="1" thickTop="1" thickBot="1" x14ac:dyDescent="0.3">
      <c r="C7" s="11" t="s">
        <v>5</v>
      </c>
      <c r="D7" s="52">
        <v>0</v>
      </c>
      <c r="E7" s="49">
        <v>0</v>
      </c>
      <c r="F7" s="13">
        <v>1</v>
      </c>
      <c r="G7" s="6"/>
      <c r="H7" s="49"/>
      <c r="I7" s="3"/>
      <c r="J7" s="2">
        <v>4</v>
      </c>
      <c r="K7" s="17">
        <v>0</v>
      </c>
      <c r="L7" s="13">
        <v>0</v>
      </c>
      <c r="M7" s="2">
        <v>1</v>
      </c>
      <c r="N7" s="17">
        <v>0</v>
      </c>
      <c r="O7" s="13">
        <v>1</v>
      </c>
      <c r="P7" s="2">
        <v>6</v>
      </c>
      <c r="Q7" s="17">
        <v>2</v>
      </c>
      <c r="R7" s="13">
        <v>4</v>
      </c>
      <c r="S7" s="2">
        <v>0</v>
      </c>
      <c r="T7" s="17">
        <v>0</v>
      </c>
      <c r="U7" s="13">
        <v>1</v>
      </c>
      <c r="V7" s="2">
        <v>0</v>
      </c>
      <c r="W7" s="17">
        <v>0</v>
      </c>
      <c r="X7" s="13">
        <v>1</v>
      </c>
      <c r="Y7" s="2"/>
      <c r="Z7" s="17"/>
      <c r="AA7" s="13"/>
      <c r="AB7" s="2">
        <v>2</v>
      </c>
      <c r="AC7" s="17">
        <v>3</v>
      </c>
      <c r="AD7" s="13">
        <v>8</v>
      </c>
      <c r="AE7" s="2">
        <v>0</v>
      </c>
      <c r="AF7" s="17">
        <v>1</v>
      </c>
      <c r="AG7" s="13">
        <v>2</v>
      </c>
      <c r="AH7" s="2"/>
      <c r="AI7" s="17"/>
      <c r="AJ7" s="13"/>
      <c r="AK7" s="2"/>
      <c r="AL7" s="17"/>
      <c r="AM7" s="13"/>
      <c r="AN7" s="2"/>
      <c r="AO7" s="17"/>
      <c r="AP7" s="13"/>
      <c r="AQ7" s="2"/>
      <c r="AR7" s="17"/>
      <c r="AS7" s="13"/>
      <c r="AT7" s="2"/>
      <c r="AU7" s="17"/>
      <c r="AV7" s="8"/>
      <c r="AW7" s="28">
        <f t="shared" si="0"/>
        <v>13</v>
      </c>
      <c r="AX7" s="44">
        <f t="shared" si="1"/>
        <v>6</v>
      </c>
      <c r="AY7" s="29">
        <f t="shared" si="2"/>
        <v>18</v>
      </c>
      <c r="AZ7" s="45">
        <f t="shared" si="3"/>
        <v>37</v>
      </c>
      <c r="BC7" s="34" t="s">
        <v>24</v>
      </c>
      <c r="BD7" s="38" t="s">
        <v>50</v>
      </c>
      <c r="BE7" s="40" t="s">
        <v>9</v>
      </c>
    </row>
    <row r="8" spans="3:57" ht="27" customHeight="1" thickTop="1" thickBot="1" x14ac:dyDescent="0.3">
      <c r="C8" s="11" t="s">
        <v>43</v>
      </c>
      <c r="D8" s="52"/>
      <c r="E8" s="49"/>
      <c r="F8" s="13"/>
      <c r="G8" s="6"/>
      <c r="H8" s="49"/>
      <c r="I8" s="3"/>
      <c r="J8" s="2"/>
      <c r="K8" s="17"/>
      <c r="L8" s="13"/>
      <c r="M8" s="2"/>
      <c r="N8" s="17"/>
      <c r="O8" s="13"/>
      <c r="P8" s="2"/>
      <c r="Q8" s="17"/>
      <c r="R8" s="13"/>
      <c r="S8" s="2"/>
      <c r="T8" s="17"/>
      <c r="U8" s="13"/>
      <c r="V8" s="2"/>
      <c r="W8" s="17"/>
      <c r="X8" s="13"/>
      <c r="Y8" s="2"/>
      <c r="Z8" s="17"/>
      <c r="AA8" s="13"/>
      <c r="AB8" s="2"/>
      <c r="AC8" s="17"/>
      <c r="AD8" s="13"/>
      <c r="AE8" s="2"/>
      <c r="AF8" s="17"/>
      <c r="AG8" s="13"/>
      <c r="AH8" s="2"/>
      <c r="AI8" s="17"/>
      <c r="AJ8" s="13"/>
      <c r="AK8" s="2"/>
      <c r="AL8" s="17"/>
      <c r="AM8" s="13"/>
      <c r="AN8" s="2"/>
      <c r="AO8" s="17"/>
      <c r="AP8" s="13"/>
      <c r="AQ8" s="2"/>
      <c r="AR8" s="17"/>
      <c r="AS8" s="13"/>
      <c r="AT8" s="2"/>
      <c r="AU8" s="17"/>
      <c r="AV8" s="8"/>
      <c r="AW8" s="28">
        <f t="shared" si="0"/>
        <v>0</v>
      </c>
      <c r="AX8" s="44">
        <f t="shared" si="1"/>
        <v>0</v>
      </c>
      <c r="AY8" s="29">
        <f t="shared" si="2"/>
        <v>0</v>
      </c>
      <c r="AZ8" s="45">
        <f t="shared" si="3"/>
        <v>0</v>
      </c>
      <c r="BC8" s="34" t="s">
        <v>25</v>
      </c>
      <c r="BD8" s="38" t="s">
        <v>44</v>
      </c>
      <c r="BE8" s="40" t="s">
        <v>11</v>
      </c>
    </row>
    <row r="9" spans="3:57" ht="27" customHeight="1" thickTop="1" thickBot="1" x14ac:dyDescent="0.3">
      <c r="C9" s="11" t="s">
        <v>13</v>
      </c>
      <c r="D9" s="52"/>
      <c r="E9" s="49"/>
      <c r="F9" s="13"/>
      <c r="G9" s="6"/>
      <c r="H9" s="49"/>
      <c r="I9" s="3"/>
      <c r="J9" s="2"/>
      <c r="K9" s="17"/>
      <c r="L9" s="13"/>
      <c r="M9" s="2"/>
      <c r="N9" s="17"/>
      <c r="O9" s="13"/>
      <c r="P9" s="2">
        <v>0</v>
      </c>
      <c r="Q9" s="17">
        <v>1</v>
      </c>
      <c r="R9" s="13">
        <v>0</v>
      </c>
      <c r="S9" s="2"/>
      <c r="T9" s="17"/>
      <c r="U9" s="13"/>
      <c r="V9" s="2"/>
      <c r="W9" s="17"/>
      <c r="X9" s="13"/>
      <c r="Y9" s="2"/>
      <c r="Z9" s="17"/>
      <c r="AA9" s="13"/>
      <c r="AB9" s="2">
        <v>1</v>
      </c>
      <c r="AC9" s="17">
        <v>0</v>
      </c>
      <c r="AD9" s="13">
        <v>1</v>
      </c>
      <c r="AE9" s="2"/>
      <c r="AF9" s="17"/>
      <c r="AG9" s="13"/>
      <c r="AH9" s="2"/>
      <c r="AI9" s="17"/>
      <c r="AJ9" s="13"/>
      <c r="AK9" s="2"/>
      <c r="AL9" s="17"/>
      <c r="AM9" s="13"/>
      <c r="AN9" s="2"/>
      <c r="AO9" s="17"/>
      <c r="AP9" s="13"/>
      <c r="AQ9" s="2"/>
      <c r="AR9" s="17"/>
      <c r="AS9" s="13"/>
      <c r="AT9" s="2"/>
      <c r="AU9" s="17"/>
      <c r="AV9" s="8"/>
      <c r="AW9" s="28">
        <f t="shared" si="0"/>
        <v>1</v>
      </c>
      <c r="AX9" s="44">
        <f t="shared" si="1"/>
        <v>1</v>
      </c>
      <c r="AY9" s="29">
        <f t="shared" si="2"/>
        <v>1</v>
      </c>
      <c r="AZ9" s="45">
        <f t="shared" si="3"/>
        <v>3</v>
      </c>
      <c r="BC9" s="34" t="s">
        <v>26</v>
      </c>
      <c r="BD9" s="38" t="s">
        <v>51</v>
      </c>
      <c r="BE9" s="40" t="s">
        <v>15</v>
      </c>
    </row>
    <row r="10" spans="3:57" ht="27" customHeight="1" thickTop="1" thickBot="1" x14ac:dyDescent="0.3">
      <c r="C10" s="11" t="s">
        <v>3</v>
      </c>
      <c r="D10" s="52">
        <v>2</v>
      </c>
      <c r="E10" s="49">
        <v>4</v>
      </c>
      <c r="F10" s="13">
        <v>2</v>
      </c>
      <c r="G10" s="6">
        <v>5</v>
      </c>
      <c r="H10" s="49">
        <v>4</v>
      </c>
      <c r="I10" s="3">
        <v>3</v>
      </c>
      <c r="J10" s="2">
        <v>1</v>
      </c>
      <c r="K10" s="17">
        <v>2</v>
      </c>
      <c r="L10" s="13">
        <v>5</v>
      </c>
      <c r="M10" s="2">
        <v>2</v>
      </c>
      <c r="N10" s="17">
        <v>1</v>
      </c>
      <c r="O10" s="13">
        <v>2</v>
      </c>
      <c r="P10" s="2">
        <v>4</v>
      </c>
      <c r="Q10" s="17">
        <v>3</v>
      </c>
      <c r="R10" s="13">
        <v>2</v>
      </c>
      <c r="S10" s="2">
        <v>0</v>
      </c>
      <c r="T10" s="17">
        <v>1</v>
      </c>
      <c r="U10" s="13">
        <v>0</v>
      </c>
      <c r="V10" s="2"/>
      <c r="W10" s="17"/>
      <c r="X10" s="13"/>
      <c r="Y10" s="2">
        <v>1</v>
      </c>
      <c r="Z10" s="17">
        <v>3</v>
      </c>
      <c r="AA10" s="13">
        <v>1</v>
      </c>
      <c r="AB10" s="2">
        <v>7</v>
      </c>
      <c r="AC10" s="17">
        <v>8</v>
      </c>
      <c r="AD10" s="13">
        <v>8</v>
      </c>
      <c r="AE10" s="2">
        <v>3</v>
      </c>
      <c r="AF10" s="17">
        <v>2</v>
      </c>
      <c r="AG10" s="13">
        <v>2</v>
      </c>
      <c r="AH10" s="2"/>
      <c r="AI10" s="17"/>
      <c r="AJ10" s="13"/>
      <c r="AK10" s="2"/>
      <c r="AL10" s="17"/>
      <c r="AM10" s="13"/>
      <c r="AN10" s="2"/>
      <c r="AO10" s="17"/>
      <c r="AP10" s="13"/>
      <c r="AQ10" s="2"/>
      <c r="AR10" s="17"/>
      <c r="AS10" s="13"/>
      <c r="AT10" s="2"/>
      <c r="AU10" s="17"/>
      <c r="AV10" s="8"/>
      <c r="AW10" s="28">
        <f t="shared" si="0"/>
        <v>25</v>
      </c>
      <c r="AX10" s="44">
        <f t="shared" si="1"/>
        <v>28</v>
      </c>
      <c r="AY10" s="29">
        <f t="shared" si="2"/>
        <v>25</v>
      </c>
      <c r="AZ10" s="45">
        <f t="shared" si="3"/>
        <v>78</v>
      </c>
      <c r="BC10" s="34" t="s">
        <v>52</v>
      </c>
      <c r="BD10" s="38" t="s">
        <v>53</v>
      </c>
      <c r="BE10" s="40" t="s">
        <v>6</v>
      </c>
    </row>
    <row r="11" spans="3:57" ht="27" customHeight="1" thickTop="1" thickBot="1" x14ac:dyDescent="0.3">
      <c r="C11" s="11" t="s">
        <v>2</v>
      </c>
      <c r="D11" s="52">
        <v>0</v>
      </c>
      <c r="E11" s="49">
        <v>0</v>
      </c>
      <c r="F11" s="13">
        <v>1</v>
      </c>
      <c r="G11" s="6"/>
      <c r="H11" s="49"/>
      <c r="I11" s="3"/>
      <c r="J11" s="2"/>
      <c r="K11" s="17"/>
      <c r="L11" s="13"/>
      <c r="M11" s="2">
        <v>0</v>
      </c>
      <c r="N11" s="17">
        <v>1</v>
      </c>
      <c r="O11" s="13">
        <v>0</v>
      </c>
      <c r="P11" s="2">
        <v>0</v>
      </c>
      <c r="Q11" s="17">
        <v>3</v>
      </c>
      <c r="R11" s="13">
        <v>0</v>
      </c>
      <c r="S11" s="2"/>
      <c r="T11" s="17"/>
      <c r="U11" s="13"/>
      <c r="V11" s="2"/>
      <c r="W11" s="17"/>
      <c r="X11" s="13"/>
      <c r="Y11" s="2"/>
      <c r="Z11" s="17"/>
      <c r="AA11" s="13"/>
      <c r="AB11" s="2">
        <v>0</v>
      </c>
      <c r="AC11" s="17">
        <v>1</v>
      </c>
      <c r="AD11" s="13">
        <v>0</v>
      </c>
      <c r="AE11" s="2"/>
      <c r="AF11" s="17"/>
      <c r="AG11" s="13"/>
      <c r="AH11" s="2"/>
      <c r="AI11" s="17"/>
      <c r="AJ11" s="13"/>
      <c r="AK11" s="2"/>
      <c r="AL11" s="17"/>
      <c r="AM11" s="13"/>
      <c r="AN11" s="2"/>
      <c r="AO11" s="17"/>
      <c r="AP11" s="13"/>
      <c r="AQ11" s="2"/>
      <c r="AR11" s="17"/>
      <c r="AS11" s="13"/>
      <c r="AT11" s="2"/>
      <c r="AU11" s="17"/>
      <c r="AV11" s="8"/>
      <c r="AW11" s="28">
        <f t="shared" si="0"/>
        <v>0</v>
      </c>
      <c r="AX11" s="44">
        <f t="shared" si="1"/>
        <v>5</v>
      </c>
      <c r="AY11" s="29">
        <f t="shared" si="2"/>
        <v>1</v>
      </c>
      <c r="AZ11" s="45">
        <f t="shared" si="3"/>
        <v>6</v>
      </c>
      <c r="BC11" s="34" t="s">
        <v>54</v>
      </c>
      <c r="BD11" s="38" t="s">
        <v>55</v>
      </c>
      <c r="BE11" s="40" t="s">
        <v>6</v>
      </c>
    </row>
    <row r="12" spans="3:57" ht="27" customHeight="1" thickTop="1" thickBot="1" x14ac:dyDescent="0.3">
      <c r="C12" s="11" t="s">
        <v>14</v>
      </c>
      <c r="D12" s="52"/>
      <c r="E12" s="49"/>
      <c r="F12" s="13"/>
      <c r="G12" s="6"/>
      <c r="H12" s="49"/>
      <c r="I12" s="3"/>
      <c r="J12" s="2"/>
      <c r="K12" s="17"/>
      <c r="L12" s="13"/>
      <c r="M12" s="2"/>
      <c r="N12" s="17"/>
      <c r="O12" s="13"/>
      <c r="P12" s="2">
        <v>1</v>
      </c>
      <c r="Q12" s="17">
        <v>0</v>
      </c>
      <c r="R12" s="13">
        <v>1</v>
      </c>
      <c r="S12" s="2"/>
      <c r="T12" s="17"/>
      <c r="U12" s="13"/>
      <c r="V12" s="2"/>
      <c r="W12" s="17"/>
      <c r="X12" s="13"/>
      <c r="Y12" s="2"/>
      <c r="Z12" s="17"/>
      <c r="AA12" s="13"/>
      <c r="AB12" s="2">
        <v>0</v>
      </c>
      <c r="AC12" s="17">
        <v>1</v>
      </c>
      <c r="AD12" s="13">
        <v>1</v>
      </c>
      <c r="AE12" s="2"/>
      <c r="AF12" s="17"/>
      <c r="AG12" s="13"/>
      <c r="AH12" s="2"/>
      <c r="AI12" s="17"/>
      <c r="AJ12" s="13"/>
      <c r="AK12" s="2"/>
      <c r="AL12" s="17"/>
      <c r="AM12" s="13"/>
      <c r="AN12" s="2"/>
      <c r="AO12" s="17"/>
      <c r="AP12" s="13"/>
      <c r="AQ12" s="2"/>
      <c r="AR12" s="17"/>
      <c r="AS12" s="13"/>
      <c r="AT12" s="2"/>
      <c r="AU12" s="17"/>
      <c r="AV12" s="8"/>
      <c r="AW12" s="28">
        <f t="shared" si="0"/>
        <v>1</v>
      </c>
      <c r="AX12" s="44">
        <f t="shared" si="1"/>
        <v>1</v>
      </c>
      <c r="AY12" s="29">
        <f t="shared" si="2"/>
        <v>2</v>
      </c>
      <c r="AZ12" s="45">
        <f t="shared" si="3"/>
        <v>4</v>
      </c>
      <c r="BC12" s="34" t="s">
        <v>56</v>
      </c>
      <c r="BD12" s="38" t="s">
        <v>57</v>
      </c>
      <c r="BE12" s="40" t="s">
        <v>5</v>
      </c>
    </row>
    <row r="13" spans="3:57" ht="27" customHeight="1" thickTop="1" thickBot="1" x14ac:dyDescent="0.3">
      <c r="C13" s="11" t="s">
        <v>61</v>
      </c>
      <c r="D13" s="52"/>
      <c r="E13" s="49"/>
      <c r="F13" s="13"/>
      <c r="G13" s="6"/>
      <c r="H13" s="49"/>
      <c r="I13" s="3"/>
      <c r="J13" s="2"/>
      <c r="K13" s="17"/>
      <c r="L13" s="13"/>
      <c r="M13" s="2"/>
      <c r="N13" s="17"/>
      <c r="O13" s="13"/>
      <c r="P13" s="2"/>
      <c r="Q13" s="17"/>
      <c r="R13" s="13"/>
      <c r="S13" s="2"/>
      <c r="T13" s="17"/>
      <c r="U13" s="13"/>
      <c r="V13" s="2"/>
      <c r="W13" s="17"/>
      <c r="X13" s="13"/>
      <c r="Y13" s="2"/>
      <c r="Z13" s="17"/>
      <c r="AA13" s="13"/>
      <c r="AB13" s="2">
        <v>0</v>
      </c>
      <c r="AC13" s="17">
        <v>3</v>
      </c>
      <c r="AD13" s="13">
        <v>1</v>
      </c>
      <c r="AE13" s="2">
        <v>0</v>
      </c>
      <c r="AF13" s="17">
        <v>1</v>
      </c>
      <c r="AG13" s="13">
        <v>1</v>
      </c>
      <c r="AH13" s="2"/>
      <c r="AI13" s="17"/>
      <c r="AJ13" s="13"/>
      <c r="AK13" s="2"/>
      <c r="AL13" s="17"/>
      <c r="AM13" s="13"/>
      <c r="AN13" s="2"/>
      <c r="AO13" s="17"/>
      <c r="AP13" s="13"/>
      <c r="AQ13" s="2"/>
      <c r="AR13" s="17"/>
      <c r="AS13" s="13"/>
      <c r="AT13" s="2"/>
      <c r="AU13" s="17"/>
      <c r="AV13" s="8"/>
      <c r="AW13" s="28">
        <f t="shared" si="0"/>
        <v>0</v>
      </c>
      <c r="AX13" s="44">
        <f t="shared" si="1"/>
        <v>4</v>
      </c>
      <c r="AY13" s="29">
        <f t="shared" si="2"/>
        <v>2</v>
      </c>
      <c r="AZ13" s="45">
        <f t="shared" si="3"/>
        <v>6</v>
      </c>
      <c r="BC13" s="34" t="s">
        <v>28</v>
      </c>
      <c r="BD13" s="38" t="s">
        <v>58</v>
      </c>
      <c r="BE13" s="40" t="s">
        <v>3</v>
      </c>
    </row>
    <row r="14" spans="3:57" ht="27" customHeight="1" thickTop="1" thickBot="1" x14ac:dyDescent="0.3">
      <c r="C14" s="11" t="s">
        <v>6</v>
      </c>
      <c r="D14" s="52">
        <v>2</v>
      </c>
      <c r="E14" s="49">
        <v>0</v>
      </c>
      <c r="F14" s="13">
        <v>1</v>
      </c>
      <c r="G14" s="6">
        <v>0</v>
      </c>
      <c r="H14" s="49">
        <v>4</v>
      </c>
      <c r="I14" s="3">
        <v>3</v>
      </c>
      <c r="J14" s="2">
        <v>0</v>
      </c>
      <c r="K14" s="17">
        <v>2</v>
      </c>
      <c r="L14" s="13">
        <v>0</v>
      </c>
      <c r="M14" s="2">
        <v>0</v>
      </c>
      <c r="N14" s="17">
        <v>1</v>
      </c>
      <c r="O14" s="13">
        <v>1</v>
      </c>
      <c r="P14" s="2">
        <v>0</v>
      </c>
      <c r="Q14" s="17">
        <v>0</v>
      </c>
      <c r="R14" s="13">
        <v>2</v>
      </c>
      <c r="S14" s="2"/>
      <c r="T14" s="17"/>
      <c r="U14" s="13"/>
      <c r="V14" s="2">
        <v>1</v>
      </c>
      <c r="W14" s="17">
        <v>1</v>
      </c>
      <c r="X14" s="13">
        <v>0</v>
      </c>
      <c r="Y14" s="2">
        <v>3</v>
      </c>
      <c r="Z14" s="17">
        <v>2</v>
      </c>
      <c r="AA14" s="13">
        <v>2</v>
      </c>
      <c r="AB14" s="2">
        <v>3</v>
      </c>
      <c r="AC14" s="17">
        <v>2</v>
      </c>
      <c r="AD14" s="13">
        <v>0</v>
      </c>
      <c r="AE14" s="2">
        <v>4</v>
      </c>
      <c r="AF14" s="17">
        <v>3</v>
      </c>
      <c r="AG14" s="13">
        <v>3</v>
      </c>
      <c r="AH14" s="2"/>
      <c r="AI14" s="17"/>
      <c r="AJ14" s="13"/>
      <c r="AK14" s="2"/>
      <c r="AL14" s="17"/>
      <c r="AM14" s="13"/>
      <c r="AN14" s="2"/>
      <c r="AO14" s="17"/>
      <c r="AP14" s="13"/>
      <c r="AQ14" s="2"/>
      <c r="AR14" s="17"/>
      <c r="AS14" s="13"/>
      <c r="AT14" s="2"/>
      <c r="AU14" s="17"/>
      <c r="AV14" s="8"/>
      <c r="AW14" s="28">
        <f t="shared" si="0"/>
        <v>13</v>
      </c>
      <c r="AX14" s="44">
        <f t="shared" si="1"/>
        <v>15</v>
      </c>
      <c r="AY14" s="29">
        <f t="shared" si="2"/>
        <v>12</v>
      </c>
      <c r="AZ14" s="45">
        <f t="shared" si="3"/>
        <v>40</v>
      </c>
      <c r="BC14" s="34" t="s">
        <v>29</v>
      </c>
      <c r="BD14" s="38" t="s">
        <v>59</v>
      </c>
      <c r="BE14" s="40" t="s">
        <v>60</v>
      </c>
    </row>
    <row r="15" spans="3:57" ht="27" customHeight="1" thickTop="1" thickBot="1" x14ac:dyDescent="0.3">
      <c r="C15" s="11" t="s">
        <v>15</v>
      </c>
      <c r="D15" s="52">
        <v>1</v>
      </c>
      <c r="E15" s="49">
        <v>0</v>
      </c>
      <c r="F15" s="13">
        <v>0</v>
      </c>
      <c r="G15" s="6"/>
      <c r="H15" s="49"/>
      <c r="I15" s="3"/>
      <c r="J15" s="2"/>
      <c r="K15" s="17"/>
      <c r="L15" s="13"/>
      <c r="M15" s="2"/>
      <c r="N15" s="17"/>
      <c r="O15" s="13"/>
      <c r="P15" s="2"/>
      <c r="Q15" s="17"/>
      <c r="R15" s="13"/>
      <c r="S15" s="2"/>
      <c r="T15" s="17"/>
      <c r="U15" s="13"/>
      <c r="V15" s="2"/>
      <c r="W15" s="17"/>
      <c r="X15" s="13"/>
      <c r="Y15" s="2"/>
      <c r="Z15" s="17"/>
      <c r="AA15" s="13"/>
      <c r="AB15" s="2"/>
      <c r="AC15" s="17"/>
      <c r="AD15" s="13"/>
      <c r="AE15" s="2"/>
      <c r="AF15" s="17"/>
      <c r="AG15" s="13"/>
      <c r="AH15" s="2"/>
      <c r="AI15" s="17"/>
      <c r="AJ15" s="13"/>
      <c r="AK15" s="2"/>
      <c r="AL15" s="17"/>
      <c r="AM15" s="13"/>
      <c r="AN15" s="2"/>
      <c r="AO15" s="17"/>
      <c r="AP15" s="13"/>
      <c r="AQ15" s="2"/>
      <c r="AR15" s="17"/>
      <c r="AS15" s="13"/>
      <c r="AT15" s="2"/>
      <c r="AU15" s="17"/>
      <c r="AV15" s="8"/>
      <c r="AW15" s="28">
        <f t="shared" si="0"/>
        <v>1</v>
      </c>
      <c r="AX15" s="44">
        <f t="shared" si="1"/>
        <v>0</v>
      </c>
      <c r="AY15" s="29">
        <f t="shared" si="2"/>
        <v>0</v>
      </c>
      <c r="AZ15" s="45">
        <f t="shared" si="3"/>
        <v>1</v>
      </c>
      <c r="BC15" s="34" t="s">
        <v>30</v>
      </c>
      <c r="BD15" s="38" t="s">
        <v>45</v>
      </c>
      <c r="BE15" s="40" t="s">
        <v>2</v>
      </c>
    </row>
    <row r="16" spans="3:57" ht="27" customHeight="1" thickTop="1" thickBot="1" x14ac:dyDescent="0.3">
      <c r="C16" s="11" t="s">
        <v>19</v>
      </c>
      <c r="D16" s="52"/>
      <c r="E16" s="49"/>
      <c r="F16" s="13"/>
      <c r="G16" s="6"/>
      <c r="H16" s="49"/>
      <c r="I16" s="3"/>
      <c r="J16" s="2"/>
      <c r="K16" s="17"/>
      <c r="L16" s="13"/>
      <c r="M16" s="2">
        <v>0</v>
      </c>
      <c r="N16" s="17">
        <v>0</v>
      </c>
      <c r="O16" s="13">
        <v>1</v>
      </c>
      <c r="P16" s="2"/>
      <c r="Q16" s="17"/>
      <c r="R16" s="13"/>
      <c r="S16" s="2"/>
      <c r="T16" s="17"/>
      <c r="U16" s="13"/>
      <c r="V16" s="2"/>
      <c r="W16" s="17"/>
      <c r="X16" s="13"/>
      <c r="Y16" s="2"/>
      <c r="Z16" s="17"/>
      <c r="AA16" s="13"/>
      <c r="AB16" s="2"/>
      <c r="AC16" s="17"/>
      <c r="AD16" s="13"/>
      <c r="AE16" s="2"/>
      <c r="AF16" s="17"/>
      <c r="AG16" s="13"/>
      <c r="AH16" s="2"/>
      <c r="AI16" s="17"/>
      <c r="AJ16" s="13"/>
      <c r="AK16" s="2"/>
      <c r="AL16" s="17"/>
      <c r="AM16" s="13"/>
      <c r="AN16" s="2"/>
      <c r="AO16" s="17"/>
      <c r="AP16" s="13"/>
      <c r="AQ16" s="2"/>
      <c r="AR16" s="17"/>
      <c r="AS16" s="13"/>
      <c r="AT16" s="2"/>
      <c r="AU16" s="17"/>
      <c r="AV16" s="8"/>
      <c r="AW16" s="28">
        <f t="shared" si="0"/>
        <v>0</v>
      </c>
      <c r="AX16" s="44">
        <f t="shared" si="1"/>
        <v>0</v>
      </c>
      <c r="AY16" s="29">
        <f t="shared" si="2"/>
        <v>1</v>
      </c>
      <c r="AZ16" s="45">
        <f t="shared" si="3"/>
        <v>1</v>
      </c>
      <c r="BC16" s="34" t="s">
        <v>31</v>
      </c>
      <c r="BD16" s="38"/>
      <c r="BE16" s="40"/>
    </row>
    <row r="17" spans="3:57" ht="27" customHeight="1" thickTop="1" thickBot="1" x14ac:dyDescent="0.3">
      <c r="C17" s="11" t="s">
        <v>16</v>
      </c>
      <c r="D17" s="52"/>
      <c r="E17" s="49"/>
      <c r="F17" s="13"/>
      <c r="G17" s="6"/>
      <c r="H17" s="49"/>
      <c r="I17" s="3"/>
      <c r="J17" s="2"/>
      <c r="K17" s="17"/>
      <c r="L17" s="13"/>
      <c r="M17" s="2"/>
      <c r="N17" s="17"/>
      <c r="O17" s="13"/>
      <c r="P17" s="2">
        <v>1</v>
      </c>
      <c r="Q17" s="17">
        <v>0</v>
      </c>
      <c r="R17" s="13">
        <v>0</v>
      </c>
      <c r="S17" s="2"/>
      <c r="T17" s="17"/>
      <c r="U17" s="13"/>
      <c r="V17" s="2"/>
      <c r="W17" s="17"/>
      <c r="X17" s="13"/>
      <c r="Y17" s="2"/>
      <c r="Z17" s="17"/>
      <c r="AA17" s="13"/>
      <c r="AB17" s="2">
        <v>0</v>
      </c>
      <c r="AC17" s="17">
        <v>0</v>
      </c>
      <c r="AD17" s="13">
        <v>1</v>
      </c>
      <c r="AE17" s="2"/>
      <c r="AF17" s="17"/>
      <c r="AG17" s="13"/>
      <c r="AH17" s="2"/>
      <c r="AI17" s="17"/>
      <c r="AJ17" s="13"/>
      <c r="AK17" s="2"/>
      <c r="AL17" s="17"/>
      <c r="AM17" s="13"/>
      <c r="AN17" s="2"/>
      <c r="AO17" s="17"/>
      <c r="AP17" s="13"/>
      <c r="AQ17" s="2"/>
      <c r="AR17" s="17"/>
      <c r="AS17" s="13"/>
      <c r="AT17" s="2"/>
      <c r="AU17" s="17"/>
      <c r="AV17" s="8"/>
      <c r="AW17" s="28">
        <f t="shared" si="0"/>
        <v>1</v>
      </c>
      <c r="AX17" s="44">
        <f t="shared" si="1"/>
        <v>0</v>
      </c>
      <c r="AY17" s="29">
        <f t="shared" si="2"/>
        <v>1</v>
      </c>
      <c r="AZ17" s="45">
        <f t="shared" si="3"/>
        <v>2</v>
      </c>
      <c r="BC17" s="34" t="s">
        <v>32</v>
      </c>
      <c r="BD17" s="38"/>
      <c r="BE17" s="40"/>
    </row>
    <row r="18" spans="3:57" ht="27" customHeight="1" thickTop="1" thickBot="1" x14ac:dyDescent="0.3">
      <c r="C18" s="11" t="s">
        <v>11</v>
      </c>
      <c r="D18" s="52"/>
      <c r="E18" s="49"/>
      <c r="F18" s="13"/>
      <c r="G18" s="6">
        <v>2</v>
      </c>
      <c r="H18" s="49">
        <v>1</v>
      </c>
      <c r="I18" s="3">
        <v>0</v>
      </c>
      <c r="J18" s="2">
        <v>2</v>
      </c>
      <c r="K18" s="17">
        <v>2</v>
      </c>
      <c r="L18" s="13">
        <v>1</v>
      </c>
      <c r="M18" s="2">
        <v>0</v>
      </c>
      <c r="N18" s="17">
        <v>1</v>
      </c>
      <c r="O18" s="13">
        <v>1</v>
      </c>
      <c r="P18" s="2">
        <v>1</v>
      </c>
      <c r="Q18" s="17">
        <v>0</v>
      </c>
      <c r="R18" s="13">
        <v>1</v>
      </c>
      <c r="S18" s="2"/>
      <c r="T18" s="17"/>
      <c r="U18" s="13"/>
      <c r="V18" s="2"/>
      <c r="W18" s="17"/>
      <c r="X18" s="13"/>
      <c r="Y18" s="2">
        <v>1</v>
      </c>
      <c r="Z18" s="17">
        <v>0</v>
      </c>
      <c r="AA18" s="13">
        <v>0</v>
      </c>
      <c r="AB18" s="2">
        <v>1</v>
      </c>
      <c r="AC18" s="17">
        <v>0</v>
      </c>
      <c r="AD18" s="13">
        <v>0</v>
      </c>
      <c r="AE18" s="2">
        <v>0</v>
      </c>
      <c r="AF18" s="17">
        <v>0</v>
      </c>
      <c r="AG18" s="13">
        <v>1</v>
      </c>
      <c r="AH18" s="2"/>
      <c r="AI18" s="17"/>
      <c r="AJ18" s="13"/>
      <c r="AK18" s="2"/>
      <c r="AL18" s="17"/>
      <c r="AM18" s="13"/>
      <c r="AN18" s="2"/>
      <c r="AO18" s="17"/>
      <c r="AP18" s="13"/>
      <c r="AQ18" s="2"/>
      <c r="AR18" s="17"/>
      <c r="AS18" s="13"/>
      <c r="AT18" s="2"/>
      <c r="AU18" s="17"/>
      <c r="AV18" s="8"/>
      <c r="AW18" s="28">
        <f t="shared" si="0"/>
        <v>7</v>
      </c>
      <c r="AX18" s="44">
        <f t="shared" si="1"/>
        <v>4</v>
      </c>
      <c r="AY18" s="29">
        <f t="shared" si="2"/>
        <v>4</v>
      </c>
      <c r="AZ18" s="45">
        <f t="shared" si="3"/>
        <v>15</v>
      </c>
      <c r="BC18" s="34" t="s">
        <v>33</v>
      </c>
      <c r="BD18" s="38"/>
      <c r="BE18" s="40"/>
    </row>
    <row r="19" spans="3:57" ht="27" customHeight="1" thickTop="1" thickBot="1" x14ac:dyDescent="0.3">
      <c r="C19" s="11" t="s">
        <v>20</v>
      </c>
      <c r="D19" s="52">
        <v>0</v>
      </c>
      <c r="E19" s="49">
        <v>1</v>
      </c>
      <c r="F19" s="13">
        <v>1</v>
      </c>
      <c r="G19" s="6"/>
      <c r="H19" s="49"/>
      <c r="I19" s="3"/>
      <c r="J19" s="2"/>
      <c r="K19" s="17"/>
      <c r="L19" s="13"/>
      <c r="M19" s="2"/>
      <c r="N19" s="17"/>
      <c r="O19" s="13"/>
      <c r="P19" s="2"/>
      <c r="Q19" s="17"/>
      <c r="R19" s="13"/>
      <c r="S19" s="2"/>
      <c r="T19" s="17"/>
      <c r="U19" s="13"/>
      <c r="V19" s="2"/>
      <c r="W19" s="17"/>
      <c r="X19" s="13"/>
      <c r="Y19" s="2"/>
      <c r="Z19" s="17"/>
      <c r="AA19" s="13"/>
      <c r="AB19" s="2"/>
      <c r="AC19" s="17"/>
      <c r="AD19" s="13"/>
      <c r="AE19" s="2"/>
      <c r="AF19" s="17"/>
      <c r="AG19" s="13"/>
      <c r="AH19" s="2"/>
      <c r="AI19" s="17"/>
      <c r="AJ19" s="13"/>
      <c r="AK19" s="2"/>
      <c r="AL19" s="17"/>
      <c r="AM19" s="13"/>
      <c r="AN19" s="2"/>
      <c r="AO19" s="17"/>
      <c r="AP19" s="13"/>
      <c r="AQ19" s="2"/>
      <c r="AR19" s="17"/>
      <c r="AS19" s="13"/>
      <c r="AT19" s="2"/>
      <c r="AU19" s="17"/>
      <c r="AV19" s="8"/>
      <c r="AW19" s="28">
        <f t="shared" si="0"/>
        <v>0</v>
      </c>
      <c r="AX19" s="44">
        <f t="shared" si="1"/>
        <v>1</v>
      </c>
      <c r="AY19" s="29">
        <f t="shared" si="2"/>
        <v>1</v>
      </c>
      <c r="AZ19" s="45">
        <f t="shared" si="3"/>
        <v>2</v>
      </c>
      <c r="BC19" s="34" t="s">
        <v>34</v>
      </c>
      <c r="BD19" s="38"/>
      <c r="BE19" s="40"/>
    </row>
    <row r="20" spans="3:57" ht="27" customHeight="1" thickTop="1" thickBot="1" x14ac:dyDescent="0.3">
      <c r="C20" s="11" t="s">
        <v>1</v>
      </c>
      <c r="D20" s="52"/>
      <c r="E20" s="49"/>
      <c r="F20" s="13"/>
      <c r="G20" s="6"/>
      <c r="H20" s="49"/>
      <c r="I20" s="3"/>
      <c r="J20" s="2">
        <v>0</v>
      </c>
      <c r="K20" s="17">
        <v>1</v>
      </c>
      <c r="L20" s="13">
        <v>0</v>
      </c>
      <c r="M20" s="2"/>
      <c r="N20" s="17"/>
      <c r="O20" s="13"/>
      <c r="P20" s="2">
        <v>1</v>
      </c>
      <c r="Q20" s="17">
        <v>2</v>
      </c>
      <c r="R20" s="13">
        <v>1</v>
      </c>
      <c r="S20" s="2"/>
      <c r="T20" s="17"/>
      <c r="U20" s="13"/>
      <c r="V20" s="2"/>
      <c r="W20" s="17"/>
      <c r="X20" s="13"/>
      <c r="Y20" s="2"/>
      <c r="Z20" s="17"/>
      <c r="AA20" s="13"/>
      <c r="AB20" s="2">
        <v>2</v>
      </c>
      <c r="AC20" s="17">
        <v>3</v>
      </c>
      <c r="AD20" s="13">
        <v>2</v>
      </c>
      <c r="AE20" s="2"/>
      <c r="AF20" s="17"/>
      <c r="AG20" s="13"/>
      <c r="AH20" s="2"/>
      <c r="AI20" s="17"/>
      <c r="AJ20" s="13"/>
      <c r="AK20" s="2"/>
      <c r="AL20" s="17"/>
      <c r="AM20" s="13"/>
      <c r="AN20" s="2"/>
      <c r="AO20" s="17"/>
      <c r="AP20" s="13"/>
      <c r="AQ20" s="2"/>
      <c r="AR20" s="17"/>
      <c r="AS20" s="13"/>
      <c r="AT20" s="2"/>
      <c r="AU20" s="17"/>
      <c r="AV20" s="8"/>
      <c r="AW20" s="28">
        <f t="shared" si="0"/>
        <v>3</v>
      </c>
      <c r="AX20" s="44">
        <f t="shared" si="1"/>
        <v>6</v>
      </c>
      <c r="AY20" s="29">
        <f t="shared" si="2"/>
        <v>3</v>
      </c>
      <c r="AZ20" s="45">
        <f t="shared" si="3"/>
        <v>12</v>
      </c>
      <c r="BC20" s="35" t="s">
        <v>35</v>
      </c>
      <c r="BD20" s="33"/>
      <c r="BE20" s="41"/>
    </row>
    <row r="21" spans="3:57" ht="27" customHeight="1" thickTop="1" thickBot="1" x14ac:dyDescent="0.3">
      <c r="C21" s="11" t="s">
        <v>10</v>
      </c>
      <c r="D21" s="52"/>
      <c r="E21" s="49"/>
      <c r="F21" s="13"/>
      <c r="G21" s="6"/>
      <c r="H21" s="49"/>
      <c r="I21" s="3"/>
      <c r="J21" s="2"/>
      <c r="K21" s="17"/>
      <c r="L21" s="13"/>
      <c r="M21" s="2"/>
      <c r="N21" s="17"/>
      <c r="O21" s="13"/>
      <c r="P21" s="2">
        <v>0</v>
      </c>
      <c r="Q21" s="17">
        <v>2</v>
      </c>
      <c r="R21" s="13">
        <v>0</v>
      </c>
      <c r="S21" s="2"/>
      <c r="T21" s="17"/>
      <c r="U21" s="13"/>
      <c r="V21" s="2"/>
      <c r="W21" s="17"/>
      <c r="X21" s="13"/>
      <c r="Y21" s="2"/>
      <c r="Z21" s="17"/>
      <c r="AA21" s="13"/>
      <c r="AB21" s="2"/>
      <c r="AC21" s="17"/>
      <c r="AD21" s="13"/>
      <c r="AE21" s="2"/>
      <c r="AF21" s="17"/>
      <c r="AG21" s="13"/>
      <c r="AH21" s="2"/>
      <c r="AI21" s="17"/>
      <c r="AJ21" s="13"/>
      <c r="AK21" s="2"/>
      <c r="AL21" s="17"/>
      <c r="AM21" s="13"/>
      <c r="AN21" s="2"/>
      <c r="AO21" s="17"/>
      <c r="AP21" s="13"/>
      <c r="AQ21" s="2"/>
      <c r="AR21" s="17"/>
      <c r="AS21" s="13"/>
      <c r="AT21" s="2"/>
      <c r="AU21" s="17"/>
      <c r="AV21" s="8"/>
      <c r="AW21" s="28">
        <f t="shared" si="0"/>
        <v>0</v>
      </c>
      <c r="AX21" s="44">
        <f t="shared" si="1"/>
        <v>2</v>
      </c>
      <c r="AY21" s="29">
        <f t="shared" si="2"/>
        <v>0</v>
      </c>
      <c r="AZ21" s="45">
        <f t="shared" si="3"/>
        <v>2</v>
      </c>
    </row>
    <row r="22" spans="3:57" ht="27" customHeight="1" thickTop="1" thickBot="1" x14ac:dyDescent="0.3">
      <c r="C22" s="11" t="s">
        <v>18</v>
      </c>
      <c r="D22" s="52">
        <v>1</v>
      </c>
      <c r="E22" s="49">
        <v>1</v>
      </c>
      <c r="F22" s="13">
        <v>1</v>
      </c>
      <c r="G22" s="6"/>
      <c r="H22" s="49"/>
      <c r="I22" s="3"/>
      <c r="J22" s="2"/>
      <c r="K22" s="17"/>
      <c r="L22" s="13"/>
      <c r="M22" s="2">
        <v>1</v>
      </c>
      <c r="N22" s="17">
        <v>1</v>
      </c>
      <c r="O22" s="13">
        <v>0</v>
      </c>
      <c r="P22" s="2"/>
      <c r="Q22" s="17"/>
      <c r="R22" s="13"/>
      <c r="S22" s="2">
        <v>1</v>
      </c>
      <c r="T22" s="17">
        <v>0</v>
      </c>
      <c r="U22" s="13">
        <v>0</v>
      </c>
      <c r="V22" s="2"/>
      <c r="W22" s="17"/>
      <c r="X22" s="13"/>
      <c r="Y22" s="2"/>
      <c r="Z22" s="17"/>
      <c r="AA22" s="13"/>
      <c r="AB22" s="2">
        <v>1</v>
      </c>
      <c r="AC22" s="17">
        <v>0</v>
      </c>
      <c r="AD22" s="13">
        <v>1</v>
      </c>
      <c r="AE22" s="2">
        <v>0</v>
      </c>
      <c r="AF22" s="17">
        <v>1</v>
      </c>
      <c r="AG22" s="13">
        <v>0</v>
      </c>
      <c r="AH22" s="2"/>
      <c r="AI22" s="17"/>
      <c r="AJ22" s="13"/>
      <c r="AK22" s="2"/>
      <c r="AL22" s="17"/>
      <c r="AM22" s="13"/>
      <c r="AN22" s="2"/>
      <c r="AO22" s="17"/>
      <c r="AP22" s="13"/>
      <c r="AQ22" s="2"/>
      <c r="AR22" s="17"/>
      <c r="AS22" s="13"/>
      <c r="AT22" s="2"/>
      <c r="AU22" s="17"/>
      <c r="AV22" s="8"/>
      <c r="AW22" s="28">
        <f t="shared" si="0"/>
        <v>4</v>
      </c>
      <c r="AX22" s="44">
        <f t="shared" si="1"/>
        <v>3</v>
      </c>
      <c r="AY22" s="29">
        <f t="shared" si="2"/>
        <v>2</v>
      </c>
      <c r="AZ22" s="45">
        <f t="shared" si="3"/>
        <v>9</v>
      </c>
    </row>
    <row r="23" spans="3:57" ht="27" customHeight="1" thickTop="1" thickBot="1" x14ac:dyDescent="0.3">
      <c r="C23" s="11" t="s">
        <v>8</v>
      </c>
      <c r="D23" s="52">
        <v>0</v>
      </c>
      <c r="E23" s="49">
        <v>1</v>
      </c>
      <c r="F23" s="13">
        <v>0</v>
      </c>
      <c r="G23" s="6"/>
      <c r="H23" s="49"/>
      <c r="I23" s="3"/>
      <c r="J23" s="2"/>
      <c r="K23" s="17"/>
      <c r="L23" s="13"/>
      <c r="M23" s="2"/>
      <c r="N23" s="17"/>
      <c r="O23" s="13"/>
      <c r="P23" s="2"/>
      <c r="Q23" s="17"/>
      <c r="R23" s="13"/>
      <c r="S23" s="2"/>
      <c r="T23" s="17"/>
      <c r="U23" s="13"/>
      <c r="V23" s="2"/>
      <c r="W23" s="17"/>
      <c r="X23" s="13"/>
      <c r="Y23" s="2"/>
      <c r="Z23" s="17"/>
      <c r="AA23" s="13"/>
      <c r="AB23" s="2"/>
      <c r="AC23" s="17"/>
      <c r="AD23" s="13"/>
      <c r="AE23" s="2"/>
      <c r="AF23" s="17"/>
      <c r="AG23" s="13"/>
      <c r="AH23" s="2"/>
      <c r="AI23" s="17"/>
      <c r="AJ23" s="13"/>
      <c r="AK23" s="2"/>
      <c r="AL23" s="17"/>
      <c r="AM23" s="13"/>
      <c r="AN23" s="2"/>
      <c r="AO23" s="17"/>
      <c r="AP23" s="13"/>
      <c r="AQ23" s="2"/>
      <c r="AR23" s="17"/>
      <c r="AS23" s="13"/>
      <c r="AT23" s="2"/>
      <c r="AU23" s="17"/>
      <c r="AV23" s="8"/>
      <c r="AW23" s="28">
        <f t="shared" si="0"/>
        <v>0</v>
      </c>
      <c r="AX23" s="44">
        <f t="shared" si="1"/>
        <v>1</v>
      </c>
      <c r="AY23" s="29">
        <f t="shared" si="2"/>
        <v>0</v>
      </c>
      <c r="AZ23" s="45">
        <f t="shared" si="3"/>
        <v>1</v>
      </c>
    </row>
    <row r="24" spans="3:57" ht="27" customHeight="1" thickTop="1" thickBot="1" x14ac:dyDescent="0.3">
      <c r="C24" s="11" t="s">
        <v>7</v>
      </c>
      <c r="D24" s="52"/>
      <c r="E24" s="49"/>
      <c r="F24" s="13"/>
      <c r="G24" s="6">
        <v>1</v>
      </c>
      <c r="H24" s="49">
        <v>0</v>
      </c>
      <c r="I24" s="3">
        <v>1</v>
      </c>
      <c r="J24" s="2"/>
      <c r="K24" s="17"/>
      <c r="L24" s="13"/>
      <c r="M24" s="2"/>
      <c r="N24" s="17"/>
      <c r="O24" s="13"/>
      <c r="P24" s="2"/>
      <c r="Q24" s="17"/>
      <c r="R24" s="13"/>
      <c r="S24" s="2"/>
      <c r="T24" s="17"/>
      <c r="U24" s="13"/>
      <c r="V24" s="2"/>
      <c r="W24" s="17"/>
      <c r="X24" s="13"/>
      <c r="Y24" s="2"/>
      <c r="Z24" s="17"/>
      <c r="AA24" s="13"/>
      <c r="AB24" s="2"/>
      <c r="AC24" s="17"/>
      <c r="AD24" s="13"/>
      <c r="AE24" s="2">
        <v>1</v>
      </c>
      <c r="AF24" s="17">
        <v>0</v>
      </c>
      <c r="AG24" s="13">
        <v>0</v>
      </c>
      <c r="AH24" s="2"/>
      <c r="AI24" s="17"/>
      <c r="AJ24" s="13"/>
      <c r="AK24" s="2"/>
      <c r="AL24" s="17"/>
      <c r="AM24" s="13"/>
      <c r="AN24" s="2"/>
      <c r="AO24" s="17"/>
      <c r="AP24" s="13"/>
      <c r="AQ24" s="2"/>
      <c r="AR24" s="17"/>
      <c r="AS24" s="13"/>
      <c r="AT24" s="2"/>
      <c r="AU24" s="17"/>
      <c r="AV24" s="8"/>
      <c r="AW24" s="28">
        <f t="shared" si="0"/>
        <v>2</v>
      </c>
      <c r="AX24" s="44">
        <f t="shared" si="1"/>
        <v>0</v>
      </c>
      <c r="AY24" s="29">
        <f t="shared" si="2"/>
        <v>1</v>
      </c>
      <c r="AZ24" s="45">
        <f t="shared" si="3"/>
        <v>3</v>
      </c>
    </row>
    <row r="25" spans="3:57" ht="27" customHeight="1" thickTop="1" thickBot="1" x14ac:dyDescent="0.3">
      <c r="C25" s="11" t="s">
        <v>4</v>
      </c>
      <c r="D25" s="52"/>
      <c r="E25" s="49"/>
      <c r="F25" s="13"/>
      <c r="G25" s="6">
        <v>0</v>
      </c>
      <c r="H25" s="49">
        <v>0</v>
      </c>
      <c r="I25" s="3">
        <v>1</v>
      </c>
      <c r="J25" s="2"/>
      <c r="K25" s="17"/>
      <c r="L25" s="13"/>
      <c r="M25" s="2"/>
      <c r="N25" s="17"/>
      <c r="O25" s="13"/>
      <c r="P25" s="2">
        <v>0</v>
      </c>
      <c r="Q25" s="17">
        <v>1</v>
      </c>
      <c r="R25" s="13">
        <v>1</v>
      </c>
      <c r="S25" s="2"/>
      <c r="T25" s="17"/>
      <c r="U25" s="13"/>
      <c r="V25" s="2"/>
      <c r="W25" s="17"/>
      <c r="X25" s="13"/>
      <c r="Y25" s="2">
        <v>0</v>
      </c>
      <c r="Z25" s="17">
        <v>0</v>
      </c>
      <c r="AA25" s="13">
        <v>2</v>
      </c>
      <c r="AB25" s="2"/>
      <c r="AC25" s="17"/>
      <c r="AD25" s="13"/>
      <c r="AE25" s="2"/>
      <c r="AF25" s="17"/>
      <c r="AG25" s="13"/>
      <c r="AH25" s="2"/>
      <c r="AI25" s="17"/>
      <c r="AJ25" s="13"/>
      <c r="AK25" s="2"/>
      <c r="AL25" s="17"/>
      <c r="AM25" s="13"/>
      <c r="AN25" s="2"/>
      <c r="AO25" s="17"/>
      <c r="AP25" s="13"/>
      <c r="AQ25" s="2"/>
      <c r="AR25" s="17"/>
      <c r="AS25" s="13"/>
      <c r="AT25" s="2"/>
      <c r="AU25" s="17"/>
      <c r="AV25" s="8"/>
      <c r="AW25" s="28">
        <f t="shared" si="0"/>
        <v>0</v>
      </c>
      <c r="AX25" s="44">
        <f t="shared" si="1"/>
        <v>1</v>
      </c>
      <c r="AY25" s="29">
        <f t="shared" si="2"/>
        <v>4</v>
      </c>
      <c r="AZ25" s="45">
        <f t="shared" si="3"/>
        <v>5</v>
      </c>
    </row>
    <row r="26" spans="3:57" ht="24.75" customHeight="1" thickTop="1" thickBot="1" x14ac:dyDescent="0.3">
      <c r="C26" s="12" t="s">
        <v>12</v>
      </c>
      <c r="D26" s="53"/>
      <c r="E26" s="50"/>
      <c r="F26" s="14"/>
      <c r="G26" s="7">
        <v>0</v>
      </c>
      <c r="H26" s="50">
        <v>0</v>
      </c>
      <c r="I26" s="5">
        <v>1</v>
      </c>
      <c r="J26" s="4">
        <v>0</v>
      </c>
      <c r="K26" s="25">
        <v>0</v>
      </c>
      <c r="L26" s="14">
        <v>1</v>
      </c>
      <c r="M26" s="4"/>
      <c r="N26" s="25"/>
      <c r="O26" s="14"/>
      <c r="P26" s="4">
        <v>0</v>
      </c>
      <c r="Q26" s="25">
        <v>0</v>
      </c>
      <c r="R26" s="14">
        <v>1</v>
      </c>
      <c r="S26" s="4"/>
      <c r="T26" s="25"/>
      <c r="U26" s="14"/>
      <c r="V26" s="4"/>
      <c r="W26" s="25"/>
      <c r="X26" s="14"/>
      <c r="Y26" s="4"/>
      <c r="Z26" s="25"/>
      <c r="AA26" s="14"/>
      <c r="AB26" s="4"/>
      <c r="AC26" s="25"/>
      <c r="AD26" s="14"/>
      <c r="AE26" s="4"/>
      <c r="AF26" s="25"/>
      <c r="AG26" s="14"/>
      <c r="AH26" s="4"/>
      <c r="AI26" s="25"/>
      <c r="AJ26" s="14"/>
      <c r="AK26" s="4"/>
      <c r="AL26" s="25"/>
      <c r="AM26" s="14"/>
      <c r="AN26" s="4"/>
      <c r="AO26" s="25"/>
      <c r="AP26" s="14"/>
      <c r="AQ26" s="4"/>
      <c r="AR26" s="25"/>
      <c r="AS26" s="14"/>
      <c r="AT26" s="4"/>
      <c r="AU26" s="25"/>
      <c r="AV26" s="9"/>
      <c r="AW26" s="55">
        <f t="shared" si="0"/>
        <v>0</v>
      </c>
      <c r="AX26" s="56">
        <f t="shared" si="1"/>
        <v>0</v>
      </c>
      <c r="AY26" s="57">
        <f t="shared" si="2"/>
        <v>3</v>
      </c>
      <c r="AZ26" s="46">
        <f t="shared" si="3"/>
        <v>3</v>
      </c>
    </row>
  </sheetData>
  <autoFilter ref="C4:AZ4"/>
  <sortState ref="C4:C24">
    <sortCondition ref="C3"/>
  </sortState>
  <mergeCells count="16"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T3:AV3"/>
    <mergeCell ref="AW3:AY3"/>
    <mergeCell ref="AE3:AG3"/>
    <mergeCell ref="AH3:AJ3"/>
    <mergeCell ref="AK3:AM3"/>
    <mergeCell ref="AN3:AP3"/>
    <mergeCell ref="AQ3:AS3"/>
  </mergeCell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Sobieraj Arkadiusz</dc:creator>
  <cp:lastModifiedBy>Mariusz Pawłowski</cp:lastModifiedBy>
  <cp:lastPrinted>2021-09-23T07:26:40Z</cp:lastPrinted>
  <dcterms:created xsi:type="dcterms:W3CDTF">2021-09-20T11:29:56Z</dcterms:created>
  <dcterms:modified xsi:type="dcterms:W3CDTF">2021-09-23T07:33:07Z</dcterms:modified>
</cp:coreProperties>
</file>